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6165" windowHeight="6000" activeTab="0"/>
  </bookViews>
  <sheets>
    <sheet name="Brasileiro Classe A" sheetId="1" r:id="rId1"/>
  </sheets>
  <definedNames>
    <definedName name="_xlnm._FilterDatabase" localSheetId="0" hidden="1">'Brasileiro Classe A'!$D$2:$D$31</definedName>
    <definedName name="_xlnm.Print_Area" localSheetId="0">'Brasileiro Classe A'!$A$1:$AE$31</definedName>
  </definedNames>
  <calcPr fullCalcOnLoad="1"/>
</workbook>
</file>

<file path=xl/sharedStrings.xml><?xml version="1.0" encoding="utf-8"?>
<sst xmlns="http://schemas.openxmlformats.org/spreadsheetml/2006/main" count="65" uniqueCount="42">
  <si>
    <t>BRA</t>
  </si>
  <si>
    <t>CLUBE</t>
  </si>
  <si>
    <t>Barco</t>
  </si>
  <si>
    <t>TOTAL</t>
  </si>
  <si>
    <t>COL.</t>
  </si>
  <si>
    <t>PONTOS</t>
  </si>
  <si>
    <t>C/1 DESC</t>
  </si>
  <si>
    <t>REG 1</t>
  </si>
  <si>
    <t>REG 2</t>
  </si>
  <si>
    <t>REG 3</t>
  </si>
  <si>
    <t>REG 4</t>
  </si>
  <si>
    <t>REG 5</t>
  </si>
  <si>
    <t>REG 6</t>
  </si>
  <si>
    <t>REG 7</t>
  </si>
  <si>
    <t>S/ DESC</t>
  </si>
  <si>
    <t>TRIPULAÇÃO</t>
  </si>
  <si>
    <t>BVC</t>
  </si>
  <si>
    <t>RESULTADO PARCIAL</t>
  </si>
  <si>
    <t>Total de Inscritos:</t>
  </si>
  <si>
    <t>Clinio de Freitas</t>
  </si>
  <si>
    <t>Roger Wright</t>
  </si>
  <si>
    <t>Reg 8</t>
  </si>
  <si>
    <t>Reg 9</t>
  </si>
  <si>
    <t>RYC</t>
  </si>
  <si>
    <t>Fernando Jacobina</t>
  </si>
  <si>
    <t>PCSF</t>
  </si>
  <si>
    <t>Sérgio Tomassini</t>
  </si>
  <si>
    <t>Claudia Swan (Cacau)</t>
  </si>
  <si>
    <t>Vick</t>
  </si>
  <si>
    <t>Ellen</t>
  </si>
  <si>
    <t>Carolina</t>
  </si>
  <si>
    <t>Camila</t>
  </si>
  <si>
    <t>Lucila</t>
  </si>
  <si>
    <t>Gualberto Naldi</t>
  </si>
  <si>
    <t>ICRJ</t>
  </si>
  <si>
    <t>Inge</t>
  </si>
  <si>
    <t>Ricardo Freitas</t>
  </si>
  <si>
    <t>Veronica</t>
  </si>
  <si>
    <t>DNC</t>
  </si>
  <si>
    <t>20 à 22 DE ABRIL DE 2007</t>
  </si>
  <si>
    <t>4° CAMPEONATO BRASILEIRO CLASSE A</t>
  </si>
  <si>
    <t>DNF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</si>
</sst>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\-&quot;R$&quot;#,##0"/>
    <numFmt numFmtId="179" formatCode="&quot;R$&quot;#,##0;[Red]\-&quot;R$&quot;#,##0"/>
    <numFmt numFmtId="180" formatCode="&quot;R$&quot;#,##0.00;\-&quot;R$&quot;#,##0.00"/>
    <numFmt numFmtId="181" formatCode="&quot;R$&quot;#,##0.00;[Red]\-&quot;R$&quot;#,##0.00"/>
    <numFmt numFmtId="182" formatCode="_-&quot;R$&quot;* #,##0_-;\-&quot;R$&quot;* #,##0_-;_-&quot;R$&quot;* &quot;-&quot;_-;_-@_-"/>
    <numFmt numFmtId="183" formatCode="_-&quot;R$&quot;* #,##0.00_-;\-&quot;R$&quot;* #,##0.00_-;_-&quot;R$&quot;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</xdr:rowOff>
    </xdr:from>
    <xdr:to>
      <xdr:col>2</xdr:col>
      <xdr:colOff>1543050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1895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123825</xdr:colOff>
      <xdr:row>0</xdr:row>
      <xdr:rowOff>38100</xdr:rowOff>
    </xdr:from>
    <xdr:to>
      <xdr:col>31</xdr:col>
      <xdr:colOff>0</xdr:colOff>
      <xdr:row>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38100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1"/>
  <sheetViews>
    <sheetView tabSelected="1" view="pageBreakPreview" zoomScaleSheetLayoutView="100" workbookViewId="0" topLeftCell="F1">
      <selection activeCell="P15" sqref="P15:P16"/>
    </sheetView>
  </sheetViews>
  <sheetFormatPr defaultColWidth="9.140625" defaultRowHeight="12.75"/>
  <cols>
    <col min="1" max="1" width="4.421875" style="5" customWidth="1"/>
    <col min="2" max="2" width="3.8515625" style="5" customWidth="1"/>
    <col min="3" max="3" width="32.140625" style="5" customWidth="1"/>
    <col min="4" max="4" width="6.140625" style="5" customWidth="1"/>
    <col min="5" max="5" width="18.140625" style="5" customWidth="1"/>
    <col min="6" max="7" width="3.421875" style="12" customWidth="1"/>
    <col min="8" max="8" width="3.421875" style="6" customWidth="1"/>
    <col min="9" max="9" width="3.421875" style="12" customWidth="1"/>
    <col min="10" max="10" width="3.421875" style="6" customWidth="1"/>
    <col min="11" max="11" width="3.421875" style="12" customWidth="1"/>
    <col min="12" max="12" width="3.421875" style="6" customWidth="1"/>
    <col min="13" max="13" width="3.421875" style="12" customWidth="1"/>
    <col min="14" max="14" width="3.421875" style="6" customWidth="1"/>
    <col min="15" max="15" width="3.421875" style="12" customWidth="1"/>
    <col min="16" max="16" width="3.421875" style="6" customWidth="1"/>
    <col min="17" max="17" width="3.421875" style="12" customWidth="1"/>
    <col min="18" max="18" width="3.421875" style="6" customWidth="1"/>
    <col min="19" max="19" width="3.421875" style="12" customWidth="1"/>
    <col min="20" max="20" width="3.421875" style="6" customWidth="1"/>
    <col min="21" max="21" width="3.421875" style="12" customWidth="1"/>
    <col min="22" max="22" width="3.421875" style="6" customWidth="1"/>
    <col min="23" max="23" width="3.421875" style="12" customWidth="1"/>
    <col min="24" max="24" width="3.421875" style="6" customWidth="1"/>
    <col min="25" max="25" width="3.421875" style="12" customWidth="1"/>
    <col min="26" max="26" width="3.421875" style="6" customWidth="1"/>
    <col min="27" max="27" width="3.421875" style="12" customWidth="1"/>
    <col min="28" max="28" width="3.421875" style="6" customWidth="1"/>
    <col min="29" max="29" width="3.421875" style="12" customWidth="1"/>
    <col min="30" max="31" width="4.7109375" style="6" customWidth="1"/>
    <col min="32" max="16384" width="9.140625" style="6" customWidth="1"/>
  </cols>
  <sheetData>
    <row r="1" ht="12.75"/>
    <row r="2" spans="6:31" ht="12.75">
      <c r="F2" s="22" t="s">
        <v>40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6:31" ht="12.75">
      <c r="F3" s="22" t="s">
        <v>39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3:31" ht="12.75">
      <c r="C4" s="7"/>
      <c r="F4" s="22" t="s">
        <v>17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ht="12.75"/>
    <row r="6" spans="5:6" ht="12.75">
      <c r="E6" s="5" t="s">
        <v>18</v>
      </c>
      <c r="F6" s="12">
        <v>7</v>
      </c>
    </row>
    <row r="7" spans="6:31" ht="12"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5"/>
      <c r="AE7" s="5"/>
    </row>
    <row r="8" spans="1:31" ht="12.75">
      <c r="A8" s="1"/>
      <c r="B8" s="8" t="s">
        <v>0</v>
      </c>
      <c r="C8" s="8" t="s">
        <v>15</v>
      </c>
      <c r="D8" s="9" t="s">
        <v>1</v>
      </c>
      <c r="E8" s="8" t="s">
        <v>2</v>
      </c>
      <c r="F8" s="9" t="s">
        <v>7</v>
      </c>
      <c r="G8" s="3"/>
      <c r="H8" s="9" t="s">
        <v>8</v>
      </c>
      <c r="I8" s="3"/>
      <c r="J8" s="9" t="s">
        <v>9</v>
      </c>
      <c r="K8" s="3"/>
      <c r="L8" s="9" t="s">
        <v>10</v>
      </c>
      <c r="M8" s="3"/>
      <c r="N8" s="9" t="s">
        <v>11</v>
      </c>
      <c r="O8" s="3"/>
      <c r="P8" s="9" t="s">
        <v>12</v>
      </c>
      <c r="Q8" s="3"/>
      <c r="R8" s="9" t="s">
        <v>13</v>
      </c>
      <c r="S8" s="3"/>
      <c r="T8" s="9" t="s">
        <v>21</v>
      </c>
      <c r="U8" s="3"/>
      <c r="V8" s="9" t="s">
        <v>22</v>
      </c>
      <c r="W8" s="3"/>
      <c r="X8" s="9"/>
      <c r="Y8" s="3"/>
      <c r="Z8" s="9"/>
      <c r="AA8" s="3"/>
      <c r="AB8" s="9"/>
      <c r="AC8" s="3"/>
      <c r="AD8" s="21" t="s">
        <v>3</v>
      </c>
      <c r="AE8" s="21"/>
    </row>
    <row r="9" spans="1:31" ht="45.75" customHeight="1">
      <c r="A9" s="1"/>
      <c r="B9" s="4"/>
      <c r="C9" s="3"/>
      <c r="D9" s="3"/>
      <c r="E9" s="4"/>
      <c r="F9" s="10" t="s">
        <v>4</v>
      </c>
      <c r="G9" s="13" t="s">
        <v>5</v>
      </c>
      <c r="H9" s="10" t="s">
        <v>4</v>
      </c>
      <c r="I9" s="13" t="s">
        <v>5</v>
      </c>
      <c r="J9" s="10" t="s">
        <v>4</v>
      </c>
      <c r="K9" s="13" t="s">
        <v>5</v>
      </c>
      <c r="L9" s="10" t="s">
        <v>4</v>
      </c>
      <c r="M9" s="13" t="s">
        <v>5</v>
      </c>
      <c r="N9" s="10" t="s">
        <v>4</v>
      </c>
      <c r="O9" s="13" t="s">
        <v>5</v>
      </c>
      <c r="P9" s="10" t="s">
        <v>4</v>
      </c>
      <c r="Q9" s="13" t="s">
        <v>5</v>
      </c>
      <c r="R9" s="10" t="s">
        <v>4</v>
      </c>
      <c r="S9" s="13" t="s">
        <v>5</v>
      </c>
      <c r="T9" s="10" t="s">
        <v>4</v>
      </c>
      <c r="U9" s="13" t="s">
        <v>5</v>
      </c>
      <c r="V9" s="10" t="s">
        <v>4</v>
      </c>
      <c r="W9" s="13" t="s">
        <v>5</v>
      </c>
      <c r="X9" s="10"/>
      <c r="Y9" s="13"/>
      <c r="Z9" s="10"/>
      <c r="AA9" s="13"/>
      <c r="AB9" s="10"/>
      <c r="AC9" s="13"/>
      <c r="AD9" s="10" t="s">
        <v>14</v>
      </c>
      <c r="AE9" s="11" t="s">
        <v>6</v>
      </c>
    </row>
    <row r="10" spans="1:31" ht="12.75">
      <c r="A10" s="1"/>
      <c r="B10" s="4">
        <v>7</v>
      </c>
      <c r="C10" s="3" t="s">
        <v>19</v>
      </c>
      <c r="D10" s="4" t="s">
        <v>23</v>
      </c>
      <c r="E10" s="14" t="s">
        <v>28</v>
      </c>
      <c r="F10" s="19">
        <v>1</v>
      </c>
      <c r="G10" s="4">
        <f>IF(F10="dnf",F6+1,IF(F10="dnc",F6+1,IF(F10="ocs",F6+1,IF(F10="dns",F6+1,IF(F10="raf",F6+1,IF(F10="dsq",F6+1,F10))))))</f>
        <v>1</v>
      </c>
      <c r="H10" s="20">
        <v>1</v>
      </c>
      <c r="I10" s="4">
        <f>IF(H10="dnf",F6+1,IF(H10="dnc",F6+1,IF(H10="ocs",F6+1,IF(H10="dns",F6+1,IF(H10="raf",F6+1,IF(H10="dsq",F6+1,H10))))))</f>
        <v>1</v>
      </c>
      <c r="J10" s="20">
        <v>1</v>
      </c>
      <c r="K10" s="4">
        <f>IF(J10="dnf",F6+1,IF(J10="dnc",F6+1,IF(J10="ocs",F6+1,IF(J10="dns",F6+1,IF(J10="raf",F6+1,IF(J10="dsq",F6+1,J10))))))</f>
        <v>1</v>
      </c>
      <c r="L10" s="20">
        <v>1</v>
      </c>
      <c r="M10" s="4">
        <f>IF(L10="dnf",F6+1,IF(L10="dnc",F6+1,IF(L10="ocs",F6+1,IF(L10="dns",F6+1,IF(L10="raf",F6+1,IF(L10="dsq",F6+1,L10))))))</f>
        <v>1</v>
      </c>
      <c r="N10" s="20">
        <v>1</v>
      </c>
      <c r="O10" s="4">
        <f>IF(N10="dnf",F6+1,IF(N10="dnc",F6+1,IF(N10="ocs",F6+1,IF(N10="dns",F6+1,IF(N10="raf",F6+1,IF(N10="dsq",F6+1,N10))))))</f>
        <v>1</v>
      </c>
      <c r="P10" s="20">
        <v>1</v>
      </c>
      <c r="Q10" s="4">
        <f>IF(P10="dnf",F6+1,IF(P10="dnc",F6+1,IF(P10="ocs",F6+1,IF(P10="dns",F6+1,IF(P10="raf",F6+1,IF(P10="dsq",F6+1,P10))))))</f>
        <v>1</v>
      </c>
      <c r="R10" s="20">
        <v>1</v>
      </c>
      <c r="S10" s="4">
        <f>IF(R10="dnf",F6+1,IF(R10="dnc",F6+1,IF(R10="ocs",F6+1,IF(R10="dns",F6+1,IF(R10="raf",F6+1,IF(R10="dsq",F6+1,R10))))))</f>
        <v>1</v>
      </c>
      <c r="T10" s="20" t="s">
        <v>41</v>
      </c>
      <c r="U10" s="4">
        <f>IF(T10="dnf",F6+1,IF(T10="dnc",F6+1,IF(T10="ocs",F6+1,IF(T10="dns",F6+1,IF(T10="raf",F6+1,IF(T10="dsq",F6+1,T10))))))</f>
        <v>8</v>
      </c>
      <c r="V10" s="2"/>
      <c r="W10" s="4">
        <f>IF(V10="dnf",F6+1,IF(V10="dnc",F6+1,IF(V10="ocs",F6+1,IF(V10="dns",F6+1,IF(V10="raf",F6+1,IF(V10="dsq",F6+1,V10))))))</f>
        <v>0</v>
      </c>
      <c r="X10" s="4"/>
      <c r="Y10" s="4"/>
      <c r="Z10" s="4"/>
      <c r="AA10" s="4"/>
      <c r="AB10" s="4"/>
      <c r="AC10" s="4"/>
      <c r="AD10" s="1">
        <f aca="true" t="shared" si="0" ref="AD10:AD16">(G10+I10+K10+M10+O10+Q10+S10+U10+W10+Y10+AA10+AC10)</f>
        <v>15</v>
      </c>
      <c r="AE10" s="1">
        <f>AD10-LARGE((G10,I10,K10,M10,O10,Q10,S10,U10,W10,Y10,AA10,AC10),1)</f>
        <v>7</v>
      </c>
    </row>
    <row r="11" spans="1:31" ht="12.75">
      <c r="A11" s="1"/>
      <c r="B11" s="4">
        <v>3</v>
      </c>
      <c r="C11" s="3" t="s">
        <v>27</v>
      </c>
      <c r="D11" s="4" t="s">
        <v>23</v>
      </c>
      <c r="E11" s="14" t="s">
        <v>29</v>
      </c>
      <c r="F11" s="4">
        <v>2</v>
      </c>
      <c r="G11" s="4">
        <f>IF(F11="dnf",F6+1,IF(F11="dnc",F6+1,IF(F11="ocs",F6+1,IF(F11="dns",F6+1,IF(F11="raf",F6+1,IF(F11="dsq",F6+1,F11))))))</f>
        <v>2</v>
      </c>
      <c r="H11" s="4">
        <v>2</v>
      </c>
      <c r="I11" s="4">
        <f>IF(H11="dnf",F6+1,IF(H11="dnc",F6+1,IF(H11="ocs",F6+1,IF(H11="dns",F6+1,IF(H11="raf",F6+1,IF(H11="dsq",F6+1,H11))))))</f>
        <v>2</v>
      </c>
      <c r="J11" s="4">
        <v>2</v>
      </c>
      <c r="K11" s="4">
        <f>IF(J11="dnf",F6+1,IF(J11="dnc",F6+1,IF(J11="ocs",F6+1,IF(J11="dns",F6+1,IF(J11="raf",F6+1,IF(J11="dsq",F6+1,J11))))))</f>
        <v>2</v>
      </c>
      <c r="L11" s="4">
        <v>2</v>
      </c>
      <c r="M11" s="4">
        <f>IF(L11="dnf",F6+1,IF(L11="dnc",F6+1,IF(L11="ocs",F6+1,IF(L11="dns",F6+1,IF(L11="raf",F6+1,IF(L11="dsq",F6+1,L11))))))</f>
        <v>2</v>
      </c>
      <c r="N11" s="4">
        <v>5</v>
      </c>
      <c r="O11" s="4">
        <f>IF(N11="dnf",F6+1,IF(N11="dnc",F6+1,IF(N11="ocs",F6+1,IF(N11="dns",F6+1,IF(N11="raf",F6+1,IF(N11="dsq",F6+1,N11))))))</f>
        <v>5</v>
      </c>
      <c r="P11" s="20">
        <v>3</v>
      </c>
      <c r="Q11" s="4">
        <f>IF(P11="dnf",F6+1,IF(P11="dnc",F6+1,IF(P11="ocs",F6+1,IF(P11="dns",F6+1,IF(P11="raf",F6+1,IF(P11="dsq",F6+1,P11))))))</f>
        <v>3</v>
      </c>
      <c r="R11" s="20">
        <v>2</v>
      </c>
      <c r="S11" s="4">
        <f>IF(R11="dnf",F6+1,IF(R11="dnc",F6+1,IF(R11="ocs",F6+1,IF(R11="dns",F6+1,IF(R11="raf",F6+1,IF(R11="dsq",F6+1,R11))))))</f>
        <v>2</v>
      </c>
      <c r="T11" s="20">
        <v>2</v>
      </c>
      <c r="U11" s="4">
        <f>IF(T11="dnf",F6+1,IF(T11="dnc",F6+1,IF(T11="ocs",F6+1,IF(T11="dns",F6+1,IF(T11="raf",F6+1,IF(T11="dsq",F6+1,T11))))))</f>
        <v>2</v>
      </c>
      <c r="V11" s="2"/>
      <c r="W11" s="4">
        <f>IF(V11="dnf",F6+1,IF(V11="dnc",F6+1,IF(V11="ocs",F6+1,IF(V11="dns",F6+1,IF(V11="raf",F6+1,IF(V11="dsq",F6+1,V11))))))</f>
        <v>0</v>
      </c>
      <c r="X11" s="4"/>
      <c r="Y11" s="4"/>
      <c r="Z11" s="4"/>
      <c r="AA11" s="4"/>
      <c r="AB11" s="4"/>
      <c r="AC11" s="4"/>
      <c r="AD11" s="1">
        <f t="shared" si="0"/>
        <v>20</v>
      </c>
      <c r="AE11" s="1">
        <f>AD11-LARGE((G11,I11,K11,M11,O11,Q11,S11,U11,W11,Y11,AA11,AC11),1)</f>
        <v>15</v>
      </c>
    </row>
    <row r="12" spans="1:31" ht="12.75">
      <c r="A12" s="1"/>
      <c r="B12" s="4">
        <v>10</v>
      </c>
      <c r="C12" s="3" t="s">
        <v>20</v>
      </c>
      <c r="D12" s="4" t="s">
        <v>16</v>
      </c>
      <c r="E12" s="14" t="s">
        <v>32</v>
      </c>
      <c r="F12" s="20">
        <v>4</v>
      </c>
      <c r="G12" s="4">
        <f>IF(F12="dnf",F6+1,IF(F12="dnc",F6+1,IF(F12="ocs",F6+1,IF(F12="dns",F6+1,IF(F12="raf",F6+1,IF(F12="dsq",F6+1,F12))))))</f>
        <v>4</v>
      </c>
      <c r="H12" s="4">
        <v>3</v>
      </c>
      <c r="I12" s="4">
        <f>IF(H12="dnf",F6+1,IF(H12="dnc",F6+1,IF(H12="ocs",F6+1,IF(H12="dns",F6+1,IF(H12="raf",F6+1,IF(H12="dsq",F6+1,H12))))))</f>
        <v>3</v>
      </c>
      <c r="J12" s="4">
        <v>6</v>
      </c>
      <c r="K12" s="4">
        <f>IF(J12="dnf",F6+1,IF(J12="dnc",F6+1,IF(J12="ocs",F6+1,IF(J12="dns",F6+1,IF(J12="raf",F6+1,IF(J12="dsq",F6+1,J12))))))</f>
        <v>6</v>
      </c>
      <c r="L12" s="4">
        <v>3</v>
      </c>
      <c r="M12" s="4">
        <f>IF(L12="dnf",F6+1,IF(L12="dnc",F6+1,IF(L12="ocs",F6+1,IF(L12="dns",F6+1,IF(L12="raf",F6+1,IF(L12="dsq",F6+1,L12))))))</f>
        <v>3</v>
      </c>
      <c r="N12" s="4" t="s">
        <v>41</v>
      </c>
      <c r="O12" s="4">
        <f>IF(N12="dnf",F6+1,IF(N12="dnc",F6+1,IF(N12="ocs",F6+1,IF(N12="dns",F6+1,IF(N12="raf",F6+1,IF(N12="dsq",F6+1,N12))))))</f>
        <v>8</v>
      </c>
      <c r="P12" s="20">
        <v>2</v>
      </c>
      <c r="Q12" s="4">
        <v>2</v>
      </c>
      <c r="R12" s="20">
        <v>3</v>
      </c>
      <c r="S12" s="4">
        <f>IF(R12="dnf",F6+1,IF(R12="dnc",F6+1,IF(R12="ocs",F6+1,IF(R12="dns",F6+1,IF(R12="raf",F6+1,IF(R12="dsq",F6+1,R12))))))</f>
        <v>3</v>
      </c>
      <c r="T12" s="20">
        <v>3</v>
      </c>
      <c r="U12" s="4">
        <f>IF(T12="dnf",F6+1,IF(T12="dnc",F6+1,IF(T12="ocs",F6+1,IF(T12="dns",F6+1,IF(T12="raf",F6+1,IF(T12="dsq",F6+1,T12))))))</f>
        <v>3</v>
      </c>
      <c r="V12" s="2"/>
      <c r="W12" s="4">
        <f>IF(V12="dnf",F6+1,IF(V12="dnc",F6+1,IF(V12="ocs",F6+1,IF(V12="dns",F6+1,IF(V12="raf",F6+1,IF(V12="dsq",F6+1,V12))))))</f>
        <v>0</v>
      </c>
      <c r="X12" s="4"/>
      <c r="Y12" s="4"/>
      <c r="Z12" s="4"/>
      <c r="AA12" s="4"/>
      <c r="AB12" s="4"/>
      <c r="AC12" s="4"/>
      <c r="AD12" s="1">
        <f t="shared" si="0"/>
        <v>32</v>
      </c>
      <c r="AE12" s="1">
        <f>AD12-LARGE((G12,I12,K12,M12,O12,Q12,S12,U12,W12,Y12,AA12,AC12),1)</f>
        <v>24</v>
      </c>
    </row>
    <row r="13" spans="1:31" ht="12.75">
      <c r="A13" s="1"/>
      <c r="B13" s="4">
        <v>2</v>
      </c>
      <c r="C13" s="3" t="s">
        <v>36</v>
      </c>
      <c r="D13" s="4" t="s">
        <v>23</v>
      </c>
      <c r="E13" s="14" t="s">
        <v>37</v>
      </c>
      <c r="F13" s="20">
        <v>3</v>
      </c>
      <c r="G13" s="4">
        <f>IF(F13="dnf",F6+1,IF(F13="dnc",F6+1,IF(F13="ocs",F6+1,IF(F13="dns",F6+1,IF(F13="raf",F6+1,IF(F13="dsq",F6+1,F13))))))</f>
        <v>3</v>
      </c>
      <c r="H13" s="20">
        <v>5</v>
      </c>
      <c r="I13" s="4">
        <f>IF(H13="dnf",F6+1,IF(H13="dnc",F6+1,IF(H13="ocs",F6+1,IF(H13="dns",F6+1,IF(H13="raf",F6+1,IF(H13="dsq",F6+1,H13))))))</f>
        <v>5</v>
      </c>
      <c r="J13" s="20">
        <v>4</v>
      </c>
      <c r="K13" s="4">
        <f>IF(J13="dnf",F6+1,IF(J13="dnc",F6+1,IF(J13="ocs",F6+1,IF(J13="dns",F6+1,IF(J13="raf",F6+1,IF(J13="dsq",F6+1,J13))))))</f>
        <v>4</v>
      </c>
      <c r="L13" s="20">
        <v>4</v>
      </c>
      <c r="M13" s="4">
        <f>IF(L13="dnf",F6+1,IF(L13="dnc",F6+1,IF(L13="ocs",F6+1,IF(L13="dns",F6+1,IF(L13="raf",F6+1,IF(L13="dsq",F6+1,L13))))))</f>
        <v>4</v>
      </c>
      <c r="N13" s="20">
        <v>2</v>
      </c>
      <c r="O13" s="4">
        <f>IF(N13="dnf",F6+1,IF(N13="dnc",F6+1,IF(N13="ocs",F6+1,IF(N13="dns",F6+1,IF(N13="raf",F6+1,IF(N13="dsq",F6+1,N13))))))</f>
        <v>2</v>
      </c>
      <c r="P13" s="4">
        <v>4</v>
      </c>
      <c r="Q13" s="4">
        <f>IF(P13="dnf",F6+1,IF(P13="dnc",F6+1,IF(P13="ocs",F6+1,IF(P13="dns",F6+1,IF(P13="raf",F6+1,IF(P13="dsq",F6+1,P13))))))</f>
        <v>4</v>
      </c>
      <c r="R13" s="20">
        <v>5</v>
      </c>
      <c r="S13" s="4">
        <f>IF(R13="dnf",F6+1,IF(R13="dnc",F6+1,IF(R13="ocs",F6+1,IF(R13="dns",F6+1,IF(R13="raf",F6+1,IF(R13="dsq",F6+1,R13))))))</f>
        <v>5</v>
      </c>
      <c r="T13" s="20">
        <v>4</v>
      </c>
      <c r="U13" s="4">
        <f>IF(T13="dnf",F6+1,IF(T13="dnc",F6+1,IF(T13="ocs",F6+1,IF(T13="dns",F6+1,IF(T13="raf",F6+1,IF(T13="dsq",F6+1,T13))))))</f>
        <v>4</v>
      </c>
      <c r="V13" s="2"/>
      <c r="W13" s="4">
        <f>IF(V13="dnf",F6+1,IF(V13="dnc",F6+1,IF(V13="ocs",F6+1,IF(V13="dns",F6+1,IF(V13="raf",F6+1,IF(V13="dsq",F6+1,V13))))))</f>
        <v>0</v>
      </c>
      <c r="X13" s="4"/>
      <c r="Y13" s="4"/>
      <c r="Z13" s="4"/>
      <c r="AA13" s="4"/>
      <c r="AB13" s="4"/>
      <c r="AC13" s="4"/>
      <c r="AD13" s="1">
        <f t="shared" si="0"/>
        <v>31</v>
      </c>
      <c r="AE13" s="1">
        <f>AD13-LARGE((G13,I13,K13,M13,O13,Q13,S13,U13,W13,Y13,AA13,AC13),1)</f>
        <v>26</v>
      </c>
    </row>
    <row r="14" spans="1:31" ht="12.75">
      <c r="A14" s="1"/>
      <c r="B14" s="4">
        <v>9</v>
      </c>
      <c r="C14" s="3" t="s">
        <v>33</v>
      </c>
      <c r="D14" s="4" t="s">
        <v>34</v>
      </c>
      <c r="E14" s="14" t="s">
        <v>35</v>
      </c>
      <c r="F14" s="20">
        <v>5</v>
      </c>
      <c r="G14" s="4">
        <f>IF(F14="dnf",F6+1,IF(F14="dnc",F6+1,IF(F14="ocs",F6+1,IF(F14="dns",F6+1,IF(F14="raf",F6+1,IF(F14="dsq",F6+1,F14))))))</f>
        <v>5</v>
      </c>
      <c r="H14" s="20">
        <v>4</v>
      </c>
      <c r="I14" s="4">
        <f>IF(H14="dnf",F6+1,IF(H14="dnc",F6+1,IF(H14="ocs",F6+1,IF(H14="dns",F6+1,IF(H14="raf",F6+1,IF(H14="dsq",F6+1,H14))))))</f>
        <v>4</v>
      </c>
      <c r="J14" s="20">
        <v>3</v>
      </c>
      <c r="K14" s="4">
        <f>IF(J14="dnf",F6+1,IF(J14="dnc",F6+1,IF(J14="ocs",F6+1,IF(J14="dns",F6+1,IF(J14="raf",F6+1,IF(J14="dsq",F6+1,J14))))))</f>
        <v>3</v>
      </c>
      <c r="L14" s="20">
        <v>7</v>
      </c>
      <c r="M14" s="4">
        <f>IF(L14="dnf",F6+1,IF(L14="dnc",F6+1,IF(L14="ocs",F6+1,IF(L14="dns",F6+1,IF(L14="raf",F6+1,IF(L14="dsq",F6+1,L14))))))</f>
        <v>7</v>
      </c>
      <c r="N14" s="20" t="s">
        <v>38</v>
      </c>
      <c r="O14" s="4">
        <f>IF(N14="dnf",F6+1,IF(N14="dnc",F6+1,IF(N14="ocs",F6+1,IF(N14="dns",F6+1,IF(N14="raf",F6+1,IF(N14="dsq",F6+1,N14))))))</f>
        <v>8</v>
      </c>
      <c r="P14" s="4">
        <v>7</v>
      </c>
      <c r="Q14" s="4">
        <f>IF(P14="dnf",F6+1,IF(P14="dnc",F6+1,IF(P14="ocs",F6+1,IF(P14="dns",F6+1,IF(P14="raf",F6+1,IF(P14="dsq",F6+1,P14))))))</f>
        <v>7</v>
      </c>
      <c r="R14" s="20">
        <v>4</v>
      </c>
      <c r="S14" s="4">
        <f>IF(R14="dnf",F6+1,IF(R14="dnc",F6+1,IF(R14="ocs",F6+1,IF(R14="dns",F6+1,IF(R12="raf",F6+1,IF(R14="dsq",F6+1,R14))))))</f>
        <v>4</v>
      </c>
      <c r="T14" s="20">
        <v>1</v>
      </c>
      <c r="U14" s="4">
        <f>IF(T14="dnf",F6+1,IF(T14="dnc",F6+1,IF(T14="ocs",F6+1,IF(T14="dns",F6+1,IF(T14="raf",F6+1,IF(T14="dsq",F6+1,T14))))))</f>
        <v>1</v>
      </c>
      <c r="V14" s="2"/>
      <c r="W14" s="4">
        <f>IF(V14="dnf",F6+1,IF(V14="dnc",F6+1,IF(V14="ocs",F6+1,IF(V14="dns",F6+1,IF(V14="raf",F6+1,IF(V14="dsq",F6+1,V14))))))</f>
        <v>0</v>
      </c>
      <c r="X14" s="4"/>
      <c r="Y14" s="4"/>
      <c r="Z14" s="4"/>
      <c r="AA14" s="4"/>
      <c r="AB14" s="4"/>
      <c r="AC14" s="4"/>
      <c r="AD14" s="1">
        <f t="shared" si="0"/>
        <v>39</v>
      </c>
      <c r="AE14" s="1">
        <f>AD14-LARGE((G14,I14,K14,M14,O14,Q14,S14,U14,W14,Y14,AA14,AC14),1)</f>
        <v>31</v>
      </c>
    </row>
    <row r="15" spans="1:31" ht="12.75">
      <c r="A15" s="1"/>
      <c r="B15" s="4">
        <v>4</v>
      </c>
      <c r="C15" s="3" t="s">
        <v>24</v>
      </c>
      <c r="D15" s="4" t="s">
        <v>16</v>
      </c>
      <c r="E15" s="14" t="s">
        <v>31</v>
      </c>
      <c r="F15" s="20">
        <v>6</v>
      </c>
      <c r="G15" s="4">
        <f>IF(F15="dnf",F6+1,IF(F15="dnc",F6+1,IF(F15="ocs",F6+1,IF(F15="dns",F6+1,IF(F15="raf",F6+1,IF(F15="dsq",F6+1,F15))))))</f>
        <v>6</v>
      </c>
      <c r="H15" s="20">
        <v>6</v>
      </c>
      <c r="I15" s="4">
        <f>IF(H15="dnf",F6+1,IF(H15="dnc",F6+1,IF(H15="ocs",F6+1,IF(H15="dns",F6+1,IF(H15="raf",F6+1,IF(H15="dsq",F6+1,H15))))))</f>
        <v>6</v>
      </c>
      <c r="J15" s="20">
        <v>5</v>
      </c>
      <c r="K15" s="4">
        <f>IF(J15="dnf",F6+1,IF(J15="dnc",F6+1,IF(J15="ocs",F6+1,IF(J15="dns",F6+1,IF(J15="raf",F6+1,IF(J15="dsq",F6+1,J15))))))</f>
        <v>5</v>
      </c>
      <c r="L15" s="20">
        <v>6</v>
      </c>
      <c r="M15" s="4">
        <f>IF(L15="dnf",F6+1,IF(L15="dnc",F6+1,IF(L15="ocs",F6+1,IF(L15="dns",F6+1,IF(L15="raf",F6+1,IF(L15="dsq",F6+1,L15))))))</f>
        <v>6</v>
      </c>
      <c r="N15" s="20">
        <v>3</v>
      </c>
      <c r="O15" s="4">
        <f>IF(N15="dnf",F6+1,IF(N15="dnc",F6+1,IF(N15="ocs",F6+1,IF(N15="dns",F6+1,IF(N15="raf",F6+1,IF(N15="dsq",F6+1,N15))))))</f>
        <v>3</v>
      </c>
      <c r="P15" s="20">
        <v>5</v>
      </c>
      <c r="Q15" s="4">
        <f>IF(P15="dnf",F6+1,IF(P15="dnc",F6+1,IF(P15="ocs",F6+1,IF(P15="dns",F6+1,IF(P15="raf",F6+1,IF(P15="dsq",F6+1,P15))))))</f>
        <v>5</v>
      </c>
      <c r="R15" s="20">
        <v>6</v>
      </c>
      <c r="S15" s="4">
        <f>IF(R15="dnf",F6+1,IF(R15="dnc",F6+1,IF(R15="ocs",F6+1,IF(R15="dns",F6+1,IF(R15="raf",F6+1,IF(R15="dsq",F6+1,R15))))))</f>
        <v>6</v>
      </c>
      <c r="T15" s="20" t="s">
        <v>41</v>
      </c>
      <c r="U15" s="4">
        <f>IF(T15="dnf",F6+1,IF(T15="dnc",F6+1,IF(T15="ocs",F6+1,IF(T15="dns",F6+1,IF(T15="raf",F6+1,IF(T15="dsq",F6+1,T15))))))</f>
        <v>8</v>
      </c>
      <c r="V15" s="2"/>
      <c r="W15" s="4">
        <f>IF(V15="dnf",F6+1,IF(V15="dnc",F6+1,IF(V15="ocs",F6+1,IF(V15="dns",F6+1,IF(V15="raf",F6+1,IF(V15="dsq",F6+1,V15))))))</f>
        <v>0</v>
      </c>
      <c r="X15" s="4"/>
      <c r="Y15" s="4"/>
      <c r="Z15" s="4"/>
      <c r="AA15" s="4"/>
      <c r="AB15" s="4"/>
      <c r="AC15" s="4"/>
      <c r="AD15" s="1">
        <f t="shared" si="0"/>
        <v>45</v>
      </c>
      <c r="AE15" s="1">
        <f>AD15-LARGE((G15,I15,K15,M15,O15,Q15,S15,U15,W15,Y15,AA15,AC15),1)</f>
        <v>37</v>
      </c>
    </row>
    <row r="16" spans="1:31" ht="12.75">
      <c r="A16" s="1"/>
      <c r="B16" s="4">
        <v>1</v>
      </c>
      <c r="C16" s="3" t="s">
        <v>26</v>
      </c>
      <c r="D16" s="4" t="s">
        <v>25</v>
      </c>
      <c r="E16" s="14" t="s">
        <v>30</v>
      </c>
      <c r="F16" s="20" t="s">
        <v>38</v>
      </c>
      <c r="G16" s="4">
        <f>IF(F16="dnf",F6+1,IF(F16="dnc",F6+1,IF(F16="ocs",F6+1,IF(F16="dns",F6+1,IF(F16="raf",F6+1,IF(F16="dsq",F6+1,F16))))))</f>
        <v>8</v>
      </c>
      <c r="H16" s="20">
        <v>7</v>
      </c>
      <c r="I16" s="4">
        <f>IF(H16="dnf",F6+1,IF(H16="dnc",F6+1,IF(H16="ocs",F6+1,IF(H16="dns",F6+1,IF(H16="raf",F6+1,IF(H16="dsq",F6+1,H16))))))</f>
        <v>7</v>
      </c>
      <c r="J16" s="20">
        <v>7</v>
      </c>
      <c r="K16" s="4">
        <f>IF(J16="dnf",F6+1,IF(J16="dnc",F6+1,IF(J16="ocs",F6+1,IF(J16="dns",F6+1,IF(J16="raf",F6+1,IF(J16="dsq",F6+1,J16))))))</f>
        <v>7</v>
      </c>
      <c r="L16" s="20">
        <v>5</v>
      </c>
      <c r="M16" s="4">
        <f>IF(L16="dnf",F6+1,IF(L16="dnc",F6+1,IF(L16="ocs",F6+1,IF(L16="dns",F6+1,IF(L16="raf",F6+1,IF(L16="dsq",F6+1,L16))))))</f>
        <v>5</v>
      </c>
      <c r="N16" s="20">
        <v>4</v>
      </c>
      <c r="O16" s="4">
        <f>IF(N16="dnf",F6+1,IF(N16="dnc",F6+1,IF(N16="ocs",F6+1,IF(N16="dns",F6+1,IF(N16="raf",F6+1,IF(N16="dsq",F6+1,N16))))))</f>
        <v>4</v>
      </c>
      <c r="P16" s="20">
        <v>6</v>
      </c>
      <c r="Q16" s="4">
        <f>IF(P16="dnf",F6+1,IF(P16="dnc",F6+1,IF(P16="ocs",F6+1,IF(P16="dns",F6+1,IF(P16="raf",F6+1,IF(P16="dsq",F6+1,P16))))))</f>
        <v>6</v>
      </c>
      <c r="R16" s="20">
        <v>7</v>
      </c>
      <c r="S16" s="4">
        <f>IF(R16="dnf",F6+1,IF(R16="dnc",F6+1,IF(R16="ocs",F6+1,IF(R16="dns",F6+1,IF(R16="raf",F6+1,IF(R16="dsq",F6+1,R16))))))</f>
        <v>7</v>
      </c>
      <c r="T16" s="20" t="s">
        <v>41</v>
      </c>
      <c r="U16" s="4">
        <f>IF(T16="dnf",F6+1,IF(T16="dnc",F6+1,IF(T16="ocs",F6+1,IF(T16="dns",F6+1,IF(T16="raf",F6+1,IF(T16="dsq",F6+1,T16))))))</f>
        <v>8</v>
      </c>
      <c r="V16" s="2"/>
      <c r="W16" s="4">
        <f>IF(V16="dnf",F6+1,IF(V16="dnc",F6+1,IF(V16="ocs",F6+1,IF(V16="dns",F6+1,IF(V16="raf",F6+1,IF(V16="dsq",F6+1,V16))))))</f>
        <v>0</v>
      </c>
      <c r="X16" s="4"/>
      <c r="Y16" s="4"/>
      <c r="Z16" s="4"/>
      <c r="AA16" s="4"/>
      <c r="AB16" s="4"/>
      <c r="AC16" s="4"/>
      <c r="AD16" s="1">
        <f t="shared" si="0"/>
        <v>52</v>
      </c>
      <c r="AE16" s="1">
        <f>AD16-LARGE((G16,I16,K16,M16,O16,Q16,S16,U16,W16,Y16,AA16,AC16),1)</f>
        <v>44</v>
      </c>
    </row>
    <row r="17" spans="1:31" ht="12.75">
      <c r="A17" s="1"/>
      <c r="B17" s="4"/>
      <c r="C17" s="3"/>
      <c r="D17" s="4"/>
      <c r="E17" s="14"/>
      <c r="F17" s="20"/>
      <c r="G17" s="4"/>
      <c r="H17" s="4"/>
      <c r="I17" s="4"/>
      <c r="J17" s="4"/>
      <c r="K17" s="4"/>
      <c r="L17" s="4"/>
      <c r="M17" s="4"/>
      <c r="N17" s="4"/>
      <c r="O17" s="4"/>
      <c r="P17" s="20"/>
      <c r="Q17" s="4"/>
      <c r="R17" s="20"/>
      <c r="S17" s="4"/>
      <c r="T17" s="2"/>
      <c r="U17" s="4"/>
      <c r="V17" s="2"/>
      <c r="W17" s="4"/>
      <c r="X17" s="4"/>
      <c r="Y17" s="4"/>
      <c r="Z17" s="4"/>
      <c r="AA17" s="4"/>
      <c r="AB17" s="4"/>
      <c r="AC17" s="4"/>
      <c r="AD17" s="1"/>
      <c r="AE17" s="1"/>
    </row>
    <row r="18" spans="1:31" ht="12.75">
      <c r="A18" s="1"/>
      <c r="B18" s="4"/>
      <c r="C18" s="3"/>
      <c r="D18" s="4"/>
      <c r="E18" s="14"/>
      <c r="F18" s="20"/>
      <c r="G18" s="4"/>
      <c r="H18" s="20"/>
      <c r="I18" s="4"/>
      <c r="J18" s="20"/>
      <c r="K18" s="4"/>
      <c r="L18" s="20"/>
      <c r="M18" s="4"/>
      <c r="N18" s="20"/>
      <c r="O18" s="4"/>
      <c r="P18" s="4"/>
      <c r="Q18" s="4"/>
      <c r="R18" s="20"/>
      <c r="S18" s="4"/>
      <c r="T18" s="2"/>
      <c r="U18" s="4"/>
      <c r="V18" s="2"/>
      <c r="W18" s="4"/>
      <c r="X18" s="4"/>
      <c r="Y18" s="4"/>
      <c r="Z18" s="4"/>
      <c r="AA18" s="4"/>
      <c r="AB18" s="4"/>
      <c r="AC18" s="4"/>
      <c r="AD18" s="1"/>
      <c r="AE18" s="1"/>
    </row>
    <row r="19" spans="1:31" ht="12.75">
      <c r="A19" s="1"/>
      <c r="B19" s="3"/>
      <c r="C19" s="3"/>
      <c r="D19" s="3"/>
      <c r="E19" s="14"/>
      <c r="F19" s="1"/>
      <c r="G19" s="4"/>
      <c r="H19" s="1"/>
      <c r="I19" s="4"/>
      <c r="J19" s="1"/>
      <c r="K19" s="4"/>
      <c r="L19" s="1"/>
      <c r="M19" s="4"/>
      <c r="N19" s="1"/>
      <c r="O19" s="4"/>
      <c r="P19" s="2"/>
      <c r="Q19" s="4"/>
      <c r="R19" s="2"/>
      <c r="S19" s="4"/>
      <c r="T19" s="2"/>
      <c r="U19" s="4"/>
      <c r="V19" s="2"/>
      <c r="W19" s="4"/>
      <c r="X19" s="4"/>
      <c r="Y19" s="4"/>
      <c r="Z19" s="4"/>
      <c r="AA19" s="4"/>
      <c r="AB19" s="4"/>
      <c r="AC19" s="4"/>
      <c r="AD19" s="1"/>
      <c r="AE19" s="1"/>
    </row>
    <row r="20" spans="1:31" ht="12.75">
      <c r="A20" s="1"/>
      <c r="B20" s="3"/>
      <c r="C20" s="3"/>
      <c r="D20" s="3"/>
      <c r="E20" s="14"/>
      <c r="F20" s="1"/>
      <c r="G20" s="4"/>
      <c r="H20" s="1"/>
      <c r="I20" s="4"/>
      <c r="J20" s="1"/>
      <c r="K20" s="4"/>
      <c r="L20" s="1"/>
      <c r="M20" s="4"/>
      <c r="N20" s="1"/>
      <c r="O20" s="4"/>
      <c r="P20" s="2"/>
      <c r="Q20" s="4"/>
      <c r="R20" s="2"/>
      <c r="S20" s="4"/>
      <c r="T20" s="2"/>
      <c r="U20" s="4"/>
      <c r="V20" s="2"/>
      <c r="W20" s="4"/>
      <c r="X20" s="4"/>
      <c r="Y20" s="4"/>
      <c r="Z20" s="4"/>
      <c r="AA20" s="4"/>
      <c r="AB20" s="4"/>
      <c r="AC20" s="4"/>
      <c r="AD20" s="1"/>
      <c r="AE20" s="1"/>
    </row>
    <row r="21" spans="1:31" ht="12.75">
      <c r="A21" s="1"/>
      <c r="B21" s="3"/>
      <c r="C21" s="3"/>
      <c r="D21" s="3"/>
      <c r="E21" s="14"/>
      <c r="F21" s="3"/>
      <c r="G21" s="4"/>
      <c r="H21" s="3"/>
      <c r="I21" s="4"/>
      <c r="J21" s="3"/>
      <c r="K21" s="4"/>
      <c r="L21" s="3"/>
      <c r="M21" s="4"/>
      <c r="N21" s="3"/>
      <c r="O21" s="4"/>
      <c r="P21" s="2"/>
      <c r="Q21" s="4"/>
      <c r="R21" s="2"/>
      <c r="S21" s="4"/>
      <c r="T21" s="2"/>
      <c r="U21" s="4"/>
      <c r="V21" s="2"/>
      <c r="W21" s="4"/>
      <c r="X21" s="4"/>
      <c r="Y21" s="4"/>
      <c r="Z21" s="4"/>
      <c r="AA21" s="4"/>
      <c r="AB21" s="4"/>
      <c r="AC21" s="4"/>
      <c r="AD21" s="1"/>
      <c r="AE21" s="1"/>
    </row>
    <row r="22" spans="1:31" ht="12.75">
      <c r="A22" s="1"/>
      <c r="B22" s="3"/>
      <c r="C22" s="3"/>
      <c r="D22" s="3"/>
      <c r="E22" s="14"/>
      <c r="F22" s="1"/>
      <c r="G22" s="4"/>
      <c r="H22" s="1"/>
      <c r="I22" s="4"/>
      <c r="J22" s="1"/>
      <c r="K22" s="4"/>
      <c r="L22" s="1"/>
      <c r="M22" s="4"/>
      <c r="N22" s="1"/>
      <c r="O22" s="4"/>
      <c r="P22" s="2"/>
      <c r="Q22" s="4"/>
      <c r="R22" s="2"/>
      <c r="S22" s="4"/>
      <c r="T22" s="2"/>
      <c r="U22" s="4"/>
      <c r="V22" s="2"/>
      <c r="W22" s="4"/>
      <c r="X22" s="4"/>
      <c r="Y22" s="4"/>
      <c r="Z22" s="4"/>
      <c r="AA22" s="4"/>
      <c r="AB22" s="4"/>
      <c r="AC22" s="4"/>
      <c r="AD22" s="1"/>
      <c r="AE22" s="1"/>
    </row>
    <row r="23" spans="1:31" ht="12.75">
      <c r="A23" s="1"/>
      <c r="B23" s="1"/>
      <c r="C23" s="1"/>
      <c r="D23" s="1"/>
      <c r="E23" s="15"/>
      <c r="F23" s="1"/>
      <c r="G23" s="4"/>
      <c r="H23" s="1"/>
      <c r="I23" s="4"/>
      <c r="J23" s="1"/>
      <c r="K23" s="4"/>
      <c r="L23" s="1"/>
      <c r="M23" s="4"/>
      <c r="N23" s="1"/>
      <c r="O23" s="4"/>
      <c r="P23" s="2"/>
      <c r="Q23" s="4"/>
      <c r="R23" s="2"/>
      <c r="S23" s="4"/>
      <c r="T23" s="2"/>
      <c r="U23" s="4"/>
      <c r="V23" s="2"/>
      <c r="W23" s="4"/>
      <c r="X23" s="4"/>
      <c r="Y23" s="4"/>
      <c r="Z23" s="4"/>
      <c r="AA23" s="4"/>
      <c r="AB23" s="4"/>
      <c r="AC23" s="4"/>
      <c r="AD23" s="1"/>
      <c r="AE23" s="1"/>
    </row>
    <row r="24" spans="1:31" ht="12.75">
      <c r="A24" s="1"/>
      <c r="B24" s="1"/>
      <c r="C24" s="1"/>
      <c r="D24" s="1"/>
      <c r="E24" s="14"/>
      <c r="F24" s="1"/>
      <c r="G24" s="4"/>
      <c r="H24" s="1"/>
      <c r="I24" s="4"/>
      <c r="J24" s="1"/>
      <c r="K24" s="4"/>
      <c r="L24" s="1"/>
      <c r="M24" s="4"/>
      <c r="N24" s="1"/>
      <c r="O24" s="4"/>
      <c r="P24" s="2"/>
      <c r="Q24" s="4"/>
      <c r="R24" s="2"/>
      <c r="S24" s="4"/>
      <c r="T24" s="2"/>
      <c r="U24" s="4"/>
      <c r="V24" s="2"/>
      <c r="W24" s="4"/>
      <c r="X24" s="4"/>
      <c r="Y24" s="4"/>
      <c r="Z24" s="4"/>
      <c r="AA24" s="4"/>
      <c r="AB24" s="4"/>
      <c r="AC24" s="4"/>
      <c r="AD24" s="1"/>
      <c r="AE24" s="1"/>
    </row>
    <row r="25" spans="1:31" ht="12.75">
      <c r="A25" s="1"/>
      <c r="B25" s="3"/>
      <c r="C25" s="3"/>
      <c r="D25" s="3"/>
      <c r="E25" s="14"/>
      <c r="F25" s="3"/>
      <c r="G25" s="4"/>
      <c r="H25" s="3"/>
      <c r="I25" s="4"/>
      <c r="J25" s="3"/>
      <c r="K25" s="4"/>
      <c r="L25" s="3"/>
      <c r="M25" s="4"/>
      <c r="N25" s="3"/>
      <c r="O25" s="4"/>
      <c r="P25" s="2"/>
      <c r="Q25" s="4"/>
      <c r="R25" s="2"/>
      <c r="S25" s="4"/>
      <c r="T25" s="2"/>
      <c r="U25" s="4"/>
      <c r="V25" s="2"/>
      <c r="W25" s="4"/>
      <c r="X25" s="4"/>
      <c r="Y25" s="4"/>
      <c r="Z25" s="4"/>
      <c r="AA25" s="4"/>
      <c r="AB25" s="4"/>
      <c r="AC25" s="4"/>
      <c r="AD25" s="1"/>
      <c r="AE25" s="1"/>
    </row>
    <row r="26" spans="1:31" ht="12.75">
      <c r="A26" s="1"/>
      <c r="B26" s="3"/>
      <c r="C26" s="3"/>
      <c r="D26" s="3"/>
      <c r="E26" s="14"/>
      <c r="F26" s="1"/>
      <c r="G26" s="4"/>
      <c r="H26" s="1"/>
      <c r="I26" s="4"/>
      <c r="J26" s="1"/>
      <c r="K26" s="4"/>
      <c r="L26" s="1"/>
      <c r="M26" s="4"/>
      <c r="N26" s="1"/>
      <c r="O26" s="4"/>
      <c r="P26" s="2"/>
      <c r="Q26" s="4"/>
      <c r="R26" s="2"/>
      <c r="S26" s="4"/>
      <c r="T26" s="2"/>
      <c r="U26" s="4"/>
      <c r="V26" s="2"/>
      <c r="W26" s="4"/>
      <c r="X26" s="4"/>
      <c r="Y26" s="4"/>
      <c r="Z26" s="4"/>
      <c r="AA26" s="4"/>
      <c r="AB26" s="4"/>
      <c r="AC26" s="4"/>
      <c r="AD26" s="1"/>
      <c r="AE26" s="1"/>
    </row>
    <row r="27" spans="1:31" ht="12.75">
      <c r="A27" s="1"/>
      <c r="B27" s="3"/>
      <c r="C27" s="3"/>
      <c r="D27" s="3"/>
      <c r="E27" s="14"/>
      <c r="F27" s="1"/>
      <c r="G27" s="4"/>
      <c r="H27" s="1"/>
      <c r="I27" s="4"/>
      <c r="J27" s="1"/>
      <c r="K27" s="4"/>
      <c r="L27" s="1"/>
      <c r="M27" s="4"/>
      <c r="N27" s="1"/>
      <c r="O27" s="4"/>
      <c r="P27" s="2"/>
      <c r="Q27" s="4"/>
      <c r="R27" s="2"/>
      <c r="S27" s="4"/>
      <c r="T27" s="2"/>
      <c r="U27" s="4"/>
      <c r="V27" s="2"/>
      <c r="W27" s="4"/>
      <c r="X27" s="4"/>
      <c r="Y27" s="4"/>
      <c r="Z27" s="4"/>
      <c r="AA27" s="4"/>
      <c r="AB27" s="4"/>
      <c r="AC27" s="4"/>
      <c r="AD27" s="1"/>
      <c r="AE27" s="1"/>
    </row>
    <row r="28" spans="1:31" ht="12.75">
      <c r="A28" s="1"/>
      <c r="B28" s="3"/>
      <c r="C28" s="3"/>
      <c r="D28" s="3"/>
      <c r="E28" s="14"/>
      <c r="F28" s="1"/>
      <c r="G28" s="4"/>
      <c r="H28" s="1"/>
      <c r="I28" s="4"/>
      <c r="J28" s="1"/>
      <c r="K28" s="4"/>
      <c r="L28" s="1"/>
      <c r="M28" s="4"/>
      <c r="N28" s="1"/>
      <c r="O28" s="4"/>
      <c r="P28" s="2"/>
      <c r="Q28" s="4"/>
      <c r="R28" s="2"/>
      <c r="S28" s="4"/>
      <c r="T28" s="2"/>
      <c r="U28" s="4"/>
      <c r="V28" s="2"/>
      <c r="W28" s="4"/>
      <c r="X28" s="4"/>
      <c r="Y28" s="4"/>
      <c r="Z28" s="4"/>
      <c r="AA28" s="4"/>
      <c r="AB28" s="4"/>
      <c r="AC28" s="4"/>
      <c r="AD28" s="1"/>
      <c r="AE28" s="1"/>
    </row>
    <row r="29" spans="1:31" ht="12.75">
      <c r="A29" s="1"/>
      <c r="B29" s="3"/>
      <c r="C29" s="3"/>
      <c r="D29" s="3"/>
      <c r="E29" s="14"/>
      <c r="F29" s="1"/>
      <c r="G29" s="4"/>
      <c r="H29" s="1"/>
      <c r="I29" s="4"/>
      <c r="J29" s="1"/>
      <c r="K29" s="4"/>
      <c r="L29" s="1"/>
      <c r="M29" s="4"/>
      <c r="N29" s="1"/>
      <c r="O29" s="4"/>
      <c r="P29" s="2"/>
      <c r="Q29" s="4"/>
      <c r="R29" s="2"/>
      <c r="S29" s="4"/>
      <c r="T29" s="2"/>
      <c r="U29" s="4"/>
      <c r="V29" s="2"/>
      <c r="W29" s="4"/>
      <c r="X29" s="4"/>
      <c r="Y29" s="4"/>
      <c r="Z29" s="4"/>
      <c r="AA29" s="4"/>
      <c r="AB29" s="4"/>
      <c r="AC29" s="4"/>
      <c r="AD29" s="1"/>
      <c r="AE29" s="1"/>
    </row>
    <row r="30" spans="1:31" ht="12.75">
      <c r="A30" s="1"/>
      <c r="B30" s="3"/>
      <c r="C30" s="3"/>
      <c r="D30" s="3"/>
      <c r="E30" s="14"/>
      <c r="F30" s="3"/>
      <c r="G30" s="4"/>
      <c r="H30" s="3"/>
      <c r="I30" s="4"/>
      <c r="J30" s="3"/>
      <c r="K30" s="4"/>
      <c r="L30" s="3"/>
      <c r="M30" s="4"/>
      <c r="N30" s="3"/>
      <c r="O30" s="4"/>
      <c r="P30" s="2"/>
      <c r="Q30" s="4"/>
      <c r="R30" s="2"/>
      <c r="S30" s="4"/>
      <c r="T30" s="2"/>
      <c r="U30" s="4"/>
      <c r="V30" s="2"/>
      <c r="W30" s="4"/>
      <c r="X30" s="4"/>
      <c r="Y30" s="4"/>
      <c r="Z30" s="4"/>
      <c r="AA30" s="4"/>
      <c r="AB30" s="4"/>
      <c r="AC30" s="4"/>
      <c r="AD30" s="1"/>
      <c r="AE30" s="1"/>
    </row>
    <row r="31" spans="1:31" ht="12.75">
      <c r="A31" s="1"/>
      <c r="B31" s="3"/>
      <c r="C31" s="3"/>
      <c r="D31" s="3"/>
      <c r="E31" s="14"/>
      <c r="F31" s="1"/>
      <c r="G31" s="4"/>
      <c r="H31" s="1"/>
      <c r="I31" s="4"/>
      <c r="J31" s="1"/>
      <c r="K31" s="4"/>
      <c r="L31" s="1"/>
      <c r="M31" s="4"/>
      <c r="N31" s="1"/>
      <c r="O31" s="4"/>
      <c r="P31" s="2"/>
      <c r="Q31" s="4"/>
      <c r="R31" s="2"/>
      <c r="S31" s="4"/>
      <c r="T31" s="2"/>
      <c r="U31" s="4"/>
      <c r="V31" s="2"/>
      <c r="W31" s="4"/>
      <c r="X31" s="4"/>
      <c r="Y31" s="4"/>
      <c r="Z31" s="4"/>
      <c r="AA31" s="4"/>
      <c r="AB31" s="4"/>
      <c r="AC31" s="4"/>
      <c r="AD31" s="1"/>
      <c r="AE31" s="1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</sheetData>
  <autoFilter ref="D2:D31"/>
  <mergeCells count="4">
    <mergeCell ref="AD8:AE8"/>
    <mergeCell ref="F2:AE2"/>
    <mergeCell ref="F3:AE3"/>
    <mergeCell ref="F4:AE4"/>
  </mergeCells>
  <printOptions/>
  <pageMargins left="0.29" right="0.55" top="0.74" bottom="0.93" header="0.57" footer="0.5118110236220472"/>
  <pageSetup horizontalDpi="300" verticalDpi="300" orientation="landscape" paperSize="9" scale="90" r:id="rId2"/>
  <headerFooter alignWithMargins="0">
    <oddFooter>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Flavio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User</cp:lastModifiedBy>
  <cp:lastPrinted>2006-04-20T11:31:14Z</cp:lastPrinted>
  <dcterms:created xsi:type="dcterms:W3CDTF">2001-05-31T15:52:09Z</dcterms:created>
  <dcterms:modified xsi:type="dcterms:W3CDTF">2007-04-25T20:07:03Z</dcterms:modified>
  <cp:category/>
  <cp:version/>
  <cp:contentType/>
  <cp:contentStatus/>
</cp:coreProperties>
</file>